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9720" windowHeight="603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'Plan1'!$A$1:$G$62</definedName>
  </definedNames>
  <calcPr fullCalcOnLoad="1"/>
</workbook>
</file>

<file path=xl/sharedStrings.xml><?xml version="1.0" encoding="utf-8"?>
<sst xmlns="http://schemas.openxmlformats.org/spreadsheetml/2006/main" count="109" uniqueCount="80">
  <si>
    <t>PLANILHA ORÇAMENTÁRIA</t>
  </si>
  <si>
    <t xml:space="preserve">OBRA : E. M . ADÉLIA RODRIGUES MARQUES </t>
  </si>
  <si>
    <t>LOCAL:</t>
  </si>
  <si>
    <t>PÁGINA 01</t>
  </si>
  <si>
    <t>ITEM</t>
  </si>
  <si>
    <t xml:space="preserve">DESCRIÇÃO DOS SERVIÇOS                                  </t>
  </si>
  <si>
    <t>UNIDADE</t>
  </si>
  <si>
    <t>QUANTIDADE</t>
  </si>
  <si>
    <t>PREÇO UNITÁRIO</t>
  </si>
  <si>
    <t>PREÇO TOTAL</t>
  </si>
  <si>
    <t>TOTAL DO ÍTEM</t>
  </si>
  <si>
    <t>m2</t>
  </si>
  <si>
    <t>m</t>
  </si>
  <si>
    <t>m3</t>
  </si>
  <si>
    <t xml:space="preserve">DESCRIÇÃO DOS MATERIAIS                                  </t>
  </si>
  <si>
    <t>aço CA50B , médio, cortado e dobrado</t>
  </si>
  <si>
    <t>kg</t>
  </si>
  <si>
    <t>forma em madeirite resinado , inclusive desforma</t>
  </si>
  <si>
    <t>lançamento de concreto em estrutura</t>
  </si>
  <si>
    <t>verga em concreto armado</t>
  </si>
  <si>
    <t>5.1</t>
  </si>
  <si>
    <t>20 cm em osso , a revestir</t>
  </si>
  <si>
    <t>5.2</t>
  </si>
  <si>
    <t>10 cm em osso , a revestir</t>
  </si>
  <si>
    <t>concreto Fck=20,0 Mpa</t>
  </si>
  <si>
    <t>UNAÍ</t>
  </si>
  <si>
    <t>1.1</t>
  </si>
  <si>
    <t>1.2</t>
  </si>
  <si>
    <t>1.3</t>
  </si>
  <si>
    <t>2.1</t>
  </si>
  <si>
    <t>2.2</t>
  </si>
  <si>
    <t>2.3</t>
  </si>
  <si>
    <t>laje pré-fabricada mista para piso, sobrecarga 400 kg/m2</t>
  </si>
  <si>
    <t>preenchida com EPS, incluindo escoramento e capeamen</t>
  </si>
  <si>
    <t>CÂMARA MUNICIPAL DE UNAÍ</t>
  </si>
  <si>
    <t>parede de tijolos 08 furos, (9x19x19 cm ), espessura</t>
  </si>
  <si>
    <t>5.3</t>
  </si>
  <si>
    <t>chapisco em argamassa de cimento e areia , traço 1:3</t>
  </si>
  <si>
    <t>espessura 5 mm (paredes)</t>
  </si>
  <si>
    <t>tubo em PVC   (passagens)</t>
  </si>
  <si>
    <t>to , de acordo com o fornecedor .</t>
  </si>
  <si>
    <t>,</t>
  </si>
  <si>
    <t>VALOR ESTIMADO DA OBRA</t>
  </si>
  <si>
    <t>ENG. GETULIO SILVEIRA ALVES</t>
  </si>
  <si>
    <t>CREA -MG 32.701/D</t>
  </si>
  <si>
    <t>INSTALAÇÕES HIDRO-SANITÁRIAS</t>
  </si>
  <si>
    <t>INSTALAÇÕES ELÉTRICA-DADOS E VOZ</t>
  </si>
  <si>
    <t>eletroduto em PVC  flexível  , diam. 16 mm , instalado</t>
  </si>
  <si>
    <t>tir , fundo duplo</t>
  </si>
  <si>
    <t>diam. 50 mm , instalado</t>
  </si>
  <si>
    <t>CONSTRUÇÃO DO PRÉDIO ANEXO ( SEGUNDA FASE )</t>
  </si>
  <si>
    <t>12.03.08</t>
  </si>
  <si>
    <t>1.4</t>
  </si>
  <si>
    <t>1.5</t>
  </si>
  <si>
    <t>1.6</t>
  </si>
  <si>
    <t>4.1</t>
  </si>
  <si>
    <t>4.2</t>
  </si>
  <si>
    <t>4.3</t>
  </si>
  <si>
    <t>DIVERSOS</t>
  </si>
  <si>
    <t>demolição de telhado em fibrocimento</t>
  </si>
  <si>
    <t>demolição de laje (platibanda do prédio antigo)</t>
  </si>
  <si>
    <t>demolição de alvenaria(platibanda do prédio antigo)</t>
  </si>
  <si>
    <t>demolição de piso em concreto</t>
  </si>
  <si>
    <t>tubo PVC diam: 100 mm</t>
  </si>
  <si>
    <t>joelho em PVC diam.: 100 mm</t>
  </si>
  <si>
    <t>u</t>
  </si>
  <si>
    <t>ESTRUTURA</t>
  </si>
  <si>
    <t>ALVENARIA</t>
  </si>
  <si>
    <t>REVESTIMENTO</t>
  </si>
  <si>
    <t>calha em chapa 26 , desenvolvimento 40 cm ,para te-</t>
  </si>
  <si>
    <t>lhado do  prédio antigo</t>
  </si>
  <si>
    <t>eletroduto em PVC  sanfonado, diam. 16 mm,instalado</t>
  </si>
  <si>
    <t>caixa octogonal em aço estampado,para teto,de embu</t>
  </si>
  <si>
    <t>4.11</t>
  </si>
  <si>
    <t>4.4</t>
  </si>
  <si>
    <t>6.1</t>
  </si>
  <si>
    <t>6.2</t>
  </si>
  <si>
    <t>6.3</t>
  </si>
  <si>
    <t>6.4</t>
  </si>
  <si>
    <t>PÁGINA 02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</si>
</sst>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.##0"/>
    <numFmt numFmtId="177" formatCode="#.##0.00"/>
    <numFmt numFmtId="178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7" xfId="0" applyFont="1" applyBorder="1" applyAlignment="1">
      <alignment/>
    </xf>
    <xf numFmtId="2" fontId="1" fillId="0" borderId="8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1" fillId="0" borderId="3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9" xfId="0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defaultGridColor="0" view="pageBreakPreview" zoomScale="75" zoomScaleNormal="75" zoomScaleSheetLayoutView="75" colorId="63" workbookViewId="0" topLeftCell="A26">
      <selection activeCell="B36" sqref="B36"/>
    </sheetView>
  </sheetViews>
  <sheetFormatPr defaultColWidth="9.140625" defaultRowHeight="12.75"/>
  <cols>
    <col min="1" max="1" width="7.28125" style="0" customWidth="1"/>
    <col min="2" max="2" width="45.7109375" style="0" customWidth="1"/>
    <col min="3" max="3" width="8.7109375" style="0" customWidth="1"/>
    <col min="4" max="4" width="12.7109375" style="0" customWidth="1"/>
    <col min="5" max="7" width="16.7109375" style="0" customWidth="1"/>
    <col min="8" max="16384" width="11.421875" style="0" customWidth="1"/>
  </cols>
  <sheetData>
    <row r="1" spans="1:7" ht="15" customHeight="1" thickBot="1">
      <c r="A1" s="2"/>
      <c r="B1" s="2"/>
      <c r="C1" s="2"/>
      <c r="D1" s="2"/>
      <c r="E1" s="2"/>
      <c r="F1" s="2"/>
      <c r="G1" s="2"/>
    </row>
    <row r="2" spans="1:7" ht="15" customHeight="1" thickBot="1">
      <c r="A2" s="27" t="s">
        <v>34</v>
      </c>
      <c r="B2" s="28"/>
      <c r="C2" s="29" t="s">
        <v>0</v>
      </c>
      <c r="D2" s="52"/>
      <c r="E2" s="52"/>
      <c r="F2" s="29"/>
      <c r="G2" s="30" t="s">
        <v>51</v>
      </c>
    </row>
    <row r="3" spans="1:7" ht="15" customHeight="1" thickBot="1">
      <c r="A3" s="39" t="s">
        <v>1</v>
      </c>
      <c r="B3" s="35" t="s">
        <v>50</v>
      </c>
      <c r="C3" s="40"/>
      <c r="D3" s="53" t="s">
        <v>2</v>
      </c>
      <c r="E3" s="54" t="s">
        <v>25</v>
      </c>
      <c r="F3" s="40"/>
      <c r="G3" s="36" t="s">
        <v>3</v>
      </c>
    </row>
    <row r="4" spans="1:7" ht="15" customHeight="1">
      <c r="A4" s="11"/>
      <c r="B4" s="2" t="s">
        <v>41</v>
      </c>
      <c r="C4" s="2"/>
      <c r="D4" s="2"/>
      <c r="E4" s="1"/>
      <c r="F4" s="2"/>
      <c r="G4" s="10"/>
    </row>
    <row r="5" spans="1:7" ht="15" customHeight="1">
      <c r="A5" s="12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13" t="s">
        <v>10</v>
      </c>
    </row>
    <row r="6" spans="1:7" ht="15" customHeight="1">
      <c r="A6" s="17">
        <v>1</v>
      </c>
      <c r="B6" s="34" t="s">
        <v>66</v>
      </c>
      <c r="C6" s="3"/>
      <c r="D6" s="4"/>
      <c r="E6" s="31"/>
      <c r="F6" s="4"/>
      <c r="G6" s="26"/>
    </row>
    <row r="7" spans="1:7" ht="15" customHeight="1">
      <c r="A7" s="42" t="s">
        <v>26</v>
      </c>
      <c r="B7" s="3" t="s">
        <v>32</v>
      </c>
      <c r="C7" s="3"/>
      <c r="D7" s="4"/>
      <c r="E7" s="31"/>
      <c r="F7" s="4"/>
      <c r="G7" s="26"/>
    </row>
    <row r="8" spans="1:7" ht="15" customHeight="1">
      <c r="A8" s="42"/>
      <c r="B8" s="3" t="s">
        <v>33</v>
      </c>
      <c r="C8" s="3"/>
      <c r="D8" s="4"/>
      <c r="E8" s="31"/>
      <c r="F8" s="4"/>
      <c r="G8" s="25"/>
    </row>
    <row r="9" spans="1:7" ht="15" customHeight="1">
      <c r="A9" s="42"/>
      <c r="B9" s="3" t="s">
        <v>40</v>
      </c>
      <c r="C9" s="3" t="s">
        <v>11</v>
      </c>
      <c r="D9" s="4">
        <v>1560.15</v>
      </c>
      <c r="E9" s="31">
        <v>75.35</v>
      </c>
      <c r="F9" s="4">
        <f aca="true" t="shared" si="0" ref="F9:F14">(D9*E9)</f>
        <v>117557.3025</v>
      </c>
      <c r="G9" s="25"/>
    </row>
    <row r="10" spans="1:7" ht="15" customHeight="1">
      <c r="A10" s="42" t="s">
        <v>27</v>
      </c>
      <c r="B10" s="3" t="s">
        <v>17</v>
      </c>
      <c r="C10" s="3" t="s">
        <v>11</v>
      </c>
      <c r="D10" s="4">
        <v>2160.7</v>
      </c>
      <c r="E10" s="31">
        <v>48.84</v>
      </c>
      <c r="F10" s="4">
        <f t="shared" si="0"/>
        <v>105528.588</v>
      </c>
      <c r="G10" s="25"/>
    </row>
    <row r="11" spans="1:7" ht="15" customHeight="1">
      <c r="A11" s="42" t="s">
        <v>28</v>
      </c>
      <c r="B11" s="3" t="s">
        <v>15</v>
      </c>
      <c r="C11" s="3" t="s">
        <v>16</v>
      </c>
      <c r="D11" s="4">
        <v>14022.9</v>
      </c>
      <c r="E11" s="31">
        <v>6.5</v>
      </c>
      <c r="F11" s="4">
        <f t="shared" si="0"/>
        <v>91148.84999999999</v>
      </c>
      <c r="G11" s="25"/>
    </row>
    <row r="12" spans="1:7" ht="15" customHeight="1">
      <c r="A12" s="42" t="s">
        <v>52</v>
      </c>
      <c r="B12" s="3" t="s">
        <v>24</v>
      </c>
      <c r="C12" s="3" t="s">
        <v>13</v>
      </c>
      <c r="D12" s="4">
        <v>160.3</v>
      </c>
      <c r="E12" s="32">
        <v>293.5</v>
      </c>
      <c r="F12" s="4">
        <f t="shared" si="0"/>
        <v>47048.05</v>
      </c>
      <c r="G12" s="25"/>
    </row>
    <row r="13" spans="1:7" ht="15" customHeight="1">
      <c r="A13" s="42" t="s">
        <v>53</v>
      </c>
      <c r="B13" s="3" t="s">
        <v>18</v>
      </c>
      <c r="C13" s="3" t="s">
        <v>13</v>
      </c>
      <c r="D13" s="4">
        <v>160.3</v>
      </c>
      <c r="E13" s="31">
        <v>26.98</v>
      </c>
      <c r="F13" s="4">
        <f t="shared" si="0"/>
        <v>4324.894</v>
      </c>
      <c r="G13" s="25"/>
    </row>
    <row r="14" spans="1:7" ht="15" customHeight="1">
      <c r="A14" s="42" t="s">
        <v>54</v>
      </c>
      <c r="B14" s="3" t="s">
        <v>19</v>
      </c>
      <c r="C14" s="3" t="s">
        <v>13</v>
      </c>
      <c r="D14" s="4">
        <v>7</v>
      </c>
      <c r="E14" s="31">
        <v>1244.4</v>
      </c>
      <c r="F14" s="4">
        <f t="shared" si="0"/>
        <v>8710.800000000001</v>
      </c>
      <c r="G14" s="50">
        <v>374318.48</v>
      </c>
    </row>
    <row r="15" spans="1:7" ht="15" customHeight="1">
      <c r="A15" s="42"/>
      <c r="B15" s="3"/>
      <c r="C15" s="3"/>
      <c r="D15" s="4"/>
      <c r="E15" s="31"/>
      <c r="F15" s="4"/>
      <c r="G15" s="50"/>
    </row>
    <row r="16" spans="1:7" ht="15" customHeight="1">
      <c r="A16" s="17">
        <v>2</v>
      </c>
      <c r="B16" s="5" t="s">
        <v>67</v>
      </c>
      <c r="C16" s="3"/>
      <c r="D16" s="4"/>
      <c r="E16" s="4"/>
      <c r="F16" s="4"/>
      <c r="G16" s="25"/>
    </row>
    <row r="17" spans="1:7" ht="15" customHeight="1">
      <c r="A17" s="42" t="s">
        <v>29</v>
      </c>
      <c r="B17" s="3" t="s">
        <v>35</v>
      </c>
      <c r="C17" s="3"/>
      <c r="D17" s="4"/>
      <c r="E17" s="4"/>
      <c r="F17" s="4"/>
      <c r="G17" s="25"/>
    </row>
    <row r="18" spans="1:7" ht="15" customHeight="1">
      <c r="A18" s="23"/>
      <c r="B18" s="8" t="s">
        <v>21</v>
      </c>
      <c r="C18" s="3" t="s">
        <v>11</v>
      </c>
      <c r="D18" s="4">
        <v>1196.65</v>
      </c>
      <c r="E18" s="4">
        <v>49.09</v>
      </c>
      <c r="F18" s="4">
        <f>(D18*E18)</f>
        <v>58743.54850000001</v>
      </c>
      <c r="G18" s="25"/>
    </row>
    <row r="19" spans="1:7" ht="15" customHeight="1">
      <c r="A19" s="42" t="s">
        <v>30</v>
      </c>
      <c r="B19" s="3" t="s">
        <v>35</v>
      </c>
      <c r="C19" s="3"/>
      <c r="D19" s="4"/>
      <c r="E19" s="4"/>
      <c r="F19" s="4"/>
      <c r="G19" s="25"/>
    </row>
    <row r="20" spans="1:7" ht="15" customHeight="1">
      <c r="A20" s="16"/>
      <c r="B20" s="3" t="s">
        <v>23</v>
      </c>
      <c r="C20" s="3" t="s">
        <v>11</v>
      </c>
      <c r="D20" s="4">
        <v>840.8</v>
      </c>
      <c r="E20" s="4">
        <v>28.48</v>
      </c>
      <c r="F20" s="4">
        <f>(D20*E20)</f>
        <v>23945.984</v>
      </c>
      <c r="G20" s="26">
        <v>82689.53</v>
      </c>
    </row>
    <row r="21" spans="1:7" ht="15" customHeight="1">
      <c r="A21" s="16"/>
      <c r="B21" s="3"/>
      <c r="C21" s="3"/>
      <c r="D21" s="4"/>
      <c r="E21" s="4"/>
      <c r="F21" s="4"/>
      <c r="G21" s="25"/>
    </row>
    <row r="22" spans="1:7" ht="15" customHeight="1">
      <c r="A22" s="17">
        <v>3</v>
      </c>
      <c r="B22" s="5" t="s">
        <v>68</v>
      </c>
      <c r="C22" s="3"/>
      <c r="D22" s="4"/>
      <c r="E22" s="4"/>
      <c r="F22" s="4"/>
      <c r="G22" s="25"/>
    </row>
    <row r="23" spans="1:7" ht="15" customHeight="1">
      <c r="A23" s="42" t="s">
        <v>31</v>
      </c>
      <c r="B23" s="3" t="s">
        <v>37</v>
      </c>
      <c r="C23" s="3"/>
      <c r="D23" s="4"/>
      <c r="E23" s="4"/>
      <c r="F23" s="4"/>
      <c r="G23" s="25"/>
    </row>
    <row r="24" spans="1:7" ht="15" customHeight="1">
      <c r="A24" s="42"/>
      <c r="B24" s="3" t="s">
        <v>38</v>
      </c>
      <c r="C24" s="3" t="s">
        <v>11</v>
      </c>
      <c r="D24" s="41">
        <v>3868.5</v>
      </c>
      <c r="E24" s="4">
        <v>3.45</v>
      </c>
      <c r="F24" s="4">
        <f>(D24*E24)</f>
        <v>13346.325</v>
      </c>
      <c r="G24" s="26">
        <v>13346.33</v>
      </c>
    </row>
    <row r="25" spans="1:7" ht="15" customHeight="1">
      <c r="A25" s="17"/>
      <c r="B25" s="3"/>
      <c r="C25" s="3"/>
      <c r="D25" s="41"/>
      <c r="E25" s="4"/>
      <c r="F25" s="4"/>
      <c r="G25" s="50"/>
    </row>
    <row r="26" spans="1:7" ht="15" customHeight="1">
      <c r="A26" s="42"/>
      <c r="B26" s="3"/>
      <c r="C26" s="3"/>
      <c r="D26" s="4"/>
      <c r="E26" s="4"/>
      <c r="F26" s="4"/>
      <c r="G26" s="18"/>
    </row>
    <row r="27" spans="1:7" ht="15" customHeight="1">
      <c r="A27" s="17">
        <v>4</v>
      </c>
      <c r="B27" s="5" t="s">
        <v>45</v>
      </c>
      <c r="C27" s="3"/>
      <c r="D27" s="4"/>
      <c r="E27" s="4"/>
      <c r="F27" s="4"/>
      <c r="G27" s="25"/>
    </row>
    <row r="28" spans="1:7" ht="15" customHeight="1">
      <c r="A28" s="42" t="s">
        <v>55</v>
      </c>
      <c r="B28" s="8" t="s">
        <v>39</v>
      </c>
      <c r="C28" s="3"/>
      <c r="D28" s="4"/>
      <c r="E28" s="9"/>
      <c r="F28" s="4"/>
      <c r="G28" s="25"/>
    </row>
    <row r="29" spans="1:7" ht="15" customHeight="1">
      <c r="A29" s="43" t="s">
        <v>73</v>
      </c>
      <c r="B29" s="8" t="s">
        <v>49</v>
      </c>
      <c r="C29" s="3" t="s">
        <v>12</v>
      </c>
      <c r="D29" s="4">
        <v>60</v>
      </c>
      <c r="E29" s="9">
        <v>12.15</v>
      </c>
      <c r="F29" s="4">
        <f>(D29*E29)</f>
        <v>729</v>
      </c>
      <c r="G29" s="50"/>
    </row>
    <row r="30" spans="1:7" ht="15" customHeight="1">
      <c r="A30" s="42" t="s">
        <v>56</v>
      </c>
      <c r="B30" s="3" t="s">
        <v>69</v>
      </c>
      <c r="C30" s="3"/>
      <c r="D30" s="4"/>
      <c r="E30" s="4"/>
      <c r="F30" s="4"/>
      <c r="G30" s="18"/>
    </row>
    <row r="31" spans="1:7" ht="15" customHeight="1" thickBot="1">
      <c r="A31" s="47"/>
      <c r="B31" s="20" t="s">
        <v>70</v>
      </c>
      <c r="C31" s="20" t="s">
        <v>12</v>
      </c>
      <c r="D31" s="21">
        <v>16.9</v>
      </c>
      <c r="E31" s="21">
        <v>144.5</v>
      </c>
      <c r="F31" s="4">
        <f>(D31*E31)</f>
        <v>2442.0499999999997</v>
      </c>
      <c r="G31" s="49"/>
    </row>
    <row r="32" spans="1:7" ht="15" customHeight="1" thickBot="1">
      <c r="A32" s="27" t="s">
        <v>34</v>
      </c>
      <c r="B32" s="28"/>
      <c r="C32" s="29" t="s">
        <v>0</v>
      </c>
      <c r="D32" s="52"/>
      <c r="E32" s="52"/>
      <c r="F32" s="29"/>
      <c r="G32" s="30" t="s">
        <v>51</v>
      </c>
    </row>
    <row r="33" spans="1:7" ht="15" customHeight="1" thickBot="1">
      <c r="A33" s="39" t="s">
        <v>1</v>
      </c>
      <c r="B33" s="35" t="s">
        <v>50</v>
      </c>
      <c r="C33" s="40"/>
      <c r="D33" s="53" t="s">
        <v>2</v>
      </c>
      <c r="E33" s="54" t="s">
        <v>25</v>
      </c>
      <c r="F33" s="40"/>
      <c r="G33" s="36" t="s">
        <v>79</v>
      </c>
    </row>
    <row r="34" spans="1:7" ht="15" customHeight="1">
      <c r="A34" s="11"/>
      <c r="B34" s="2"/>
      <c r="C34" s="2"/>
      <c r="D34" s="2"/>
      <c r="E34" s="1"/>
      <c r="F34" s="2"/>
      <c r="G34" s="10"/>
    </row>
    <row r="35" spans="1:7" ht="15" customHeight="1">
      <c r="A35" s="14" t="s">
        <v>4</v>
      </c>
      <c r="B35" s="38" t="s">
        <v>14</v>
      </c>
      <c r="C35" s="38" t="s">
        <v>6</v>
      </c>
      <c r="D35" s="38" t="s">
        <v>7</v>
      </c>
      <c r="E35" s="38" t="s">
        <v>8</v>
      </c>
      <c r="F35" s="38" t="s">
        <v>9</v>
      </c>
      <c r="G35" s="15" t="s">
        <v>10</v>
      </c>
    </row>
    <row r="36" spans="1:7" ht="15" customHeight="1">
      <c r="A36" s="42" t="s">
        <v>57</v>
      </c>
      <c r="B36" s="3" t="s">
        <v>63</v>
      </c>
      <c r="C36" s="3" t="s">
        <v>12</v>
      </c>
      <c r="D36" s="4">
        <v>36</v>
      </c>
      <c r="E36" s="33">
        <v>58.62</v>
      </c>
      <c r="F36" s="3">
        <f>(D36*E36)</f>
        <v>2110.3199999999997</v>
      </c>
      <c r="G36" s="10"/>
    </row>
    <row r="37" spans="1:7" ht="15" customHeight="1">
      <c r="A37" s="42" t="s">
        <v>74</v>
      </c>
      <c r="B37" s="3" t="s">
        <v>64</v>
      </c>
      <c r="C37" s="3" t="s">
        <v>65</v>
      </c>
      <c r="D37" s="4">
        <v>6</v>
      </c>
      <c r="E37" s="33">
        <v>36.15</v>
      </c>
      <c r="F37" s="3">
        <f>(D37*E37)</f>
        <v>216.89999999999998</v>
      </c>
      <c r="G37" s="56">
        <v>5498.27</v>
      </c>
    </row>
    <row r="38" spans="1:7" ht="15" customHeight="1">
      <c r="A38" s="42"/>
      <c r="B38" s="3"/>
      <c r="C38" s="3"/>
      <c r="D38" s="4"/>
      <c r="E38" s="33"/>
      <c r="F38" s="4"/>
      <c r="G38" s="10"/>
    </row>
    <row r="39" spans="1:7" ht="15" customHeight="1">
      <c r="A39" s="46">
        <v>5</v>
      </c>
      <c r="B39" s="5" t="s">
        <v>46</v>
      </c>
      <c r="C39" s="3"/>
      <c r="D39" s="4"/>
      <c r="E39" s="31"/>
      <c r="F39" s="4"/>
      <c r="G39" s="18"/>
    </row>
    <row r="40" spans="1:7" ht="15" customHeight="1">
      <c r="A40" s="42" t="s">
        <v>20</v>
      </c>
      <c r="B40" s="2" t="s">
        <v>72</v>
      </c>
      <c r="C40" s="5"/>
      <c r="D40" s="48"/>
      <c r="E40" s="51"/>
      <c r="F40" s="4"/>
      <c r="G40" s="18"/>
    </row>
    <row r="41" spans="1:7" ht="15" customHeight="1">
      <c r="A41" s="42"/>
      <c r="B41" s="2" t="s">
        <v>48</v>
      </c>
      <c r="C41" s="3" t="s">
        <v>65</v>
      </c>
      <c r="D41" s="4">
        <v>140</v>
      </c>
      <c r="E41" s="22">
        <v>2.8</v>
      </c>
      <c r="F41" s="4">
        <f aca="true" t="shared" si="1" ref="F41:F49">(D41*E41)</f>
        <v>392</v>
      </c>
      <c r="G41" s="18"/>
    </row>
    <row r="42" spans="1:7" ht="15" customHeight="1">
      <c r="A42" s="55" t="s">
        <v>22</v>
      </c>
      <c r="B42" s="8" t="s">
        <v>47</v>
      </c>
      <c r="C42" s="37" t="s">
        <v>12</v>
      </c>
      <c r="D42" s="4">
        <v>1700</v>
      </c>
      <c r="E42" s="22">
        <v>1.3</v>
      </c>
      <c r="F42" s="4">
        <f t="shared" si="1"/>
        <v>2210</v>
      </c>
      <c r="G42" s="24"/>
    </row>
    <row r="43" spans="1:7" ht="15" customHeight="1">
      <c r="A43" s="43" t="s">
        <v>36</v>
      </c>
      <c r="B43" s="8" t="s">
        <v>71</v>
      </c>
      <c r="C43" s="3" t="s">
        <v>12</v>
      </c>
      <c r="D43" s="4">
        <v>750</v>
      </c>
      <c r="E43" s="4">
        <v>1.5</v>
      </c>
      <c r="F43" s="4">
        <f t="shared" si="1"/>
        <v>1125</v>
      </c>
      <c r="G43" s="24">
        <v>3727</v>
      </c>
    </row>
    <row r="44" spans="1:7" ht="15" customHeight="1">
      <c r="A44" s="16"/>
      <c r="B44" s="3"/>
      <c r="C44" s="3"/>
      <c r="D44" s="4"/>
      <c r="E44" s="31"/>
      <c r="F44" s="4"/>
      <c r="G44" s="25"/>
    </row>
    <row r="45" spans="1:7" ht="15" customHeight="1">
      <c r="A45" s="17">
        <v>6</v>
      </c>
      <c r="B45" s="5" t="s">
        <v>58</v>
      </c>
      <c r="C45" s="3"/>
      <c r="D45" s="4"/>
      <c r="E45" s="32"/>
      <c r="F45" s="4"/>
      <c r="G45" s="25"/>
    </row>
    <row r="46" spans="1:7" ht="15" customHeight="1">
      <c r="A46" s="42" t="s">
        <v>75</v>
      </c>
      <c r="B46" s="3" t="s">
        <v>59</v>
      </c>
      <c r="C46" s="3" t="s">
        <v>11</v>
      </c>
      <c r="D46" s="4">
        <v>12.35</v>
      </c>
      <c r="E46" s="31">
        <v>3.5</v>
      </c>
      <c r="F46" s="4">
        <f t="shared" si="1"/>
        <v>43.225</v>
      </c>
      <c r="G46" s="25"/>
    </row>
    <row r="47" spans="1:7" ht="15" customHeight="1">
      <c r="A47" s="42" t="s">
        <v>76</v>
      </c>
      <c r="B47" s="3" t="s">
        <v>60</v>
      </c>
      <c r="C47" s="3" t="s">
        <v>13</v>
      </c>
      <c r="D47" s="4">
        <v>1.85</v>
      </c>
      <c r="E47" s="31">
        <v>92.9</v>
      </c>
      <c r="F47" s="4">
        <f t="shared" si="1"/>
        <v>171.865</v>
      </c>
      <c r="G47" s="50"/>
    </row>
    <row r="48" spans="1:7" ht="15" customHeight="1">
      <c r="A48" s="42" t="s">
        <v>77</v>
      </c>
      <c r="B48" s="3" t="s">
        <v>61</v>
      </c>
      <c r="C48" s="3" t="s">
        <v>11</v>
      </c>
      <c r="D48" s="4">
        <v>16.9</v>
      </c>
      <c r="E48" s="31">
        <v>21.45</v>
      </c>
      <c r="F48" s="4">
        <f t="shared" si="1"/>
        <v>362.50499999999994</v>
      </c>
      <c r="G48" s="25"/>
    </row>
    <row r="49" spans="1:7" ht="15" customHeight="1">
      <c r="A49" s="43" t="s">
        <v>78</v>
      </c>
      <c r="B49" s="8" t="s">
        <v>62</v>
      </c>
      <c r="C49" s="3" t="s">
        <v>11</v>
      </c>
      <c r="D49" s="4">
        <v>0.5</v>
      </c>
      <c r="E49" s="4">
        <v>10</v>
      </c>
      <c r="F49" s="4">
        <f t="shared" si="1"/>
        <v>5</v>
      </c>
      <c r="G49" s="26">
        <v>582.6</v>
      </c>
    </row>
    <row r="50" spans="1:7" ht="15" customHeight="1">
      <c r="A50" s="42"/>
      <c r="B50" s="3"/>
      <c r="C50" s="3"/>
      <c r="D50" s="4"/>
      <c r="E50" s="4"/>
      <c r="F50" s="4"/>
      <c r="G50" s="25"/>
    </row>
    <row r="51" spans="1:7" ht="15" customHeight="1">
      <c r="A51" s="23"/>
      <c r="B51" s="8"/>
      <c r="C51" s="3"/>
      <c r="D51" s="4"/>
      <c r="E51" s="4"/>
      <c r="F51" s="4"/>
      <c r="G51" s="25"/>
    </row>
    <row r="52" spans="1:7" ht="15" customHeight="1">
      <c r="A52" s="42"/>
      <c r="B52" s="3"/>
      <c r="C52" s="3"/>
      <c r="D52" s="4"/>
      <c r="E52" s="4"/>
      <c r="F52" s="4"/>
      <c r="G52" s="25"/>
    </row>
    <row r="53" spans="1:7" ht="15" customHeight="1">
      <c r="A53" s="42"/>
      <c r="B53" s="5" t="s">
        <v>42</v>
      </c>
      <c r="C53" s="5"/>
      <c r="D53" s="48"/>
      <c r="E53" s="51"/>
      <c r="F53" s="48"/>
      <c r="G53" s="26">
        <f>(G14+G20+G24+G37+G43+G49)</f>
        <v>480162.21</v>
      </c>
    </row>
    <row r="54" spans="1:7" ht="15" customHeight="1">
      <c r="A54" s="43"/>
      <c r="B54" s="5"/>
      <c r="C54" s="8"/>
      <c r="D54" s="4"/>
      <c r="E54" s="4"/>
      <c r="F54" s="4"/>
      <c r="G54" s="25"/>
    </row>
    <row r="55" spans="1:7" ht="15" customHeight="1">
      <c r="A55" s="17"/>
      <c r="B55" s="8"/>
      <c r="C55" s="8"/>
      <c r="D55" s="4"/>
      <c r="E55" s="4"/>
      <c r="F55" s="4"/>
      <c r="G55" s="50"/>
    </row>
    <row r="56" spans="1:7" ht="15" customHeight="1">
      <c r="A56" s="17"/>
      <c r="B56" s="8" t="s">
        <v>43</v>
      </c>
      <c r="C56" s="8"/>
      <c r="D56" s="4"/>
      <c r="E56" s="4"/>
      <c r="F56" s="4"/>
      <c r="G56" s="25"/>
    </row>
    <row r="57" spans="1:7" ht="15" customHeight="1">
      <c r="A57" s="17"/>
      <c r="B57" s="8" t="s">
        <v>44</v>
      </c>
      <c r="C57" s="8"/>
      <c r="D57" s="4"/>
      <c r="E57" s="4"/>
      <c r="F57" s="4"/>
      <c r="G57" s="25"/>
    </row>
    <row r="58" spans="1:7" ht="15" customHeight="1">
      <c r="A58" s="42"/>
      <c r="B58" s="8"/>
      <c r="C58" s="3"/>
      <c r="D58" s="3"/>
      <c r="E58" s="9"/>
      <c r="F58" s="4"/>
      <c r="G58" s="25"/>
    </row>
    <row r="59" spans="1:7" ht="15" customHeight="1">
      <c r="A59" s="43"/>
      <c r="B59" s="8"/>
      <c r="C59" s="3"/>
      <c r="D59" s="4"/>
      <c r="E59" s="9"/>
      <c r="F59" s="4"/>
      <c r="G59" s="50"/>
    </row>
    <row r="60" spans="1:7" ht="15" customHeight="1">
      <c r="A60" s="42"/>
      <c r="B60" s="3"/>
      <c r="C60" s="3"/>
      <c r="D60" s="4"/>
      <c r="E60" s="9"/>
      <c r="F60" s="4"/>
      <c r="G60" s="25"/>
    </row>
    <row r="61" spans="1:7" ht="15" customHeight="1">
      <c r="A61" s="16"/>
      <c r="B61" s="3"/>
      <c r="C61" s="3"/>
      <c r="D61" s="4"/>
      <c r="E61" s="9"/>
      <c r="F61" s="4"/>
      <c r="G61" s="25"/>
    </row>
    <row r="62" spans="1:7" ht="15" customHeight="1" thickBot="1">
      <c r="A62" s="19"/>
      <c r="B62" s="20"/>
      <c r="C62" s="20"/>
      <c r="D62" s="21"/>
      <c r="E62" s="44"/>
      <c r="F62" s="21"/>
      <c r="G62" s="45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</sheetData>
  <printOptions/>
  <pageMargins left="0.75" right="0.75" top="1" bottom="1" header="0.492125985" footer="0.492125985"/>
  <pageSetup horizontalDpi="360" verticalDpi="360" orientation="landscape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M. Unaí - MG</dc:creator>
  <cp:keywords/>
  <dc:description/>
  <cp:lastModifiedBy>getulio silveira slves</cp:lastModifiedBy>
  <cp:lastPrinted>2008-04-04T16:00:23Z</cp:lastPrinted>
  <dcterms:created xsi:type="dcterms:W3CDTF">1997-06-30T17:09:54Z</dcterms:created>
  <dcterms:modified xsi:type="dcterms:W3CDTF">2008-04-04T16:00:24Z</dcterms:modified>
  <cp:category/>
  <cp:version/>
  <cp:contentType/>
  <cp:contentStatus/>
</cp:coreProperties>
</file>